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1195" windowHeight="6840"/>
  </bookViews>
  <sheets>
    <sheet name="Anmeldungen" sheetId="1" r:id="rId1"/>
    <sheet name="Aufwand" sheetId="2" r:id="rId2"/>
  </sheets>
  <calcPr calcId="145621"/>
</workbook>
</file>

<file path=xl/calcChain.xml><?xml version="1.0" encoding="utf-8"?>
<calcChain xmlns="http://schemas.openxmlformats.org/spreadsheetml/2006/main">
  <c r="M30" i="1" l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</calcChain>
</file>

<file path=xl/sharedStrings.xml><?xml version="1.0" encoding="utf-8"?>
<sst xmlns="http://schemas.openxmlformats.org/spreadsheetml/2006/main" count="149" uniqueCount="109">
  <si>
    <t>Name</t>
  </si>
  <si>
    <t>Vorname</t>
  </si>
  <si>
    <t>Adresse</t>
  </si>
  <si>
    <t>PLZ</t>
  </si>
  <si>
    <t>Ort</t>
  </si>
  <si>
    <t>Matter</t>
  </si>
  <si>
    <t>Phil</t>
  </si>
  <si>
    <t>Dorfstrasse 17</t>
  </si>
  <si>
    <t>Adelboden</t>
  </si>
  <si>
    <t>Gerber</t>
  </si>
  <si>
    <t>Verena</t>
  </si>
  <si>
    <t>Schulgässli 4</t>
  </si>
  <si>
    <t>Hamili</t>
  </si>
  <si>
    <t>Ana</t>
  </si>
  <si>
    <t>Kirchgasse 8</t>
  </si>
  <si>
    <t>Frutigen</t>
  </si>
  <si>
    <t>Steiner</t>
  </si>
  <si>
    <t>Franziska</t>
  </si>
  <si>
    <t>Rosengartenstrasse 312</t>
  </si>
  <si>
    <t>Spiez</t>
  </si>
  <si>
    <t>Widmer</t>
  </si>
  <si>
    <t>Patrick</t>
  </si>
  <si>
    <t>Landstrasse 8</t>
  </si>
  <si>
    <t>Erlenbach</t>
  </si>
  <si>
    <t>Zumbach</t>
  </si>
  <si>
    <t>Florian</t>
  </si>
  <si>
    <t>Weinhaldenstrasse 23</t>
  </si>
  <si>
    <t>Lüscher</t>
  </si>
  <si>
    <t>Dominik</t>
  </si>
  <si>
    <t>Staatsstrasse 65</t>
  </si>
  <si>
    <t>Merligen</t>
  </si>
  <si>
    <t>Bozievic</t>
  </si>
  <si>
    <t>Arbenita</t>
  </si>
  <si>
    <t>Frohbergstrasse 12</t>
  </si>
  <si>
    <t>Thun</t>
  </si>
  <si>
    <t>Wersch</t>
  </si>
  <si>
    <t>Fredy</t>
  </si>
  <si>
    <t>Lindenweg 34</t>
  </si>
  <si>
    <t>Steffisburg</t>
  </si>
  <si>
    <t>Gloor</t>
  </si>
  <si>
    <t>Fritz</t>
  </si>
  <si>
    <t>Rosengartenstrasse 313</t>
  </si>
  <si>
    <t>Marcel</t>
  </si>
  <si>
    <t>Alpenblick 12</t>
  </si>
  <si>
    <t>Vetter</t>
  </si>
  <si>
    <t>Hans</t>
  </si>
  <si>
    <t>Im Sack 5</t>
  </si>
  <si>
    <t>Goldinger</t>
  </si>
  <si>
    <t>Hanspeter</t>
  </si>
  <si>
    <t>Rosenweg 12</t>
  </si>
  <si>
    <t>Vollenweider</t>
  </si>
  <si>
    <t>Heini</t>
  </si>
  <si>
    <t>Kasernenstrasse 9</t>
  </si>
  <si>
    <t>Wolf</t>
  </si>
  <si>
    <t>Jack</t>
  </si>
  <si>
    <t>Ziegler</t>
  </si>
  <si>
    <t>Jean</t>
  </si>
  <si>
    <t>Bahnhofstrasse 15</t>
  </si>
  <si>
    <t>Jessica</t>
  </si>
  <si>
    <t>Schulgässli 13</t>
  </si>
  <si>
    <t>Gabathuler</t>
  </si>
  <si>
    <t>Jonathan</t>
  </si>
  <si>
    <t>Spilchbüel 5</t>
  </si>
  <si>
    <t>Kuczynski</t>
  </si>
  <si>
    <t>Josef</t>
  </si>
  <si>
    <t>Schlossweg 16</t>
  </si>
  <si>
    <t>Subanek</t>
  </si>
  <si>
    <t>Josua</t>
  </si>
  <si>
    <t>Bachtelstrasse 34</t>
  </si>
  <si>
    <t>Aeschi</t>
  </si>
  <si>
    <t>Deflorin</t>
  </si>
  <si>
    <t>Julia</t>
  </si>
  <si>
    <t>Frutigenstrasse 23</t>
  </si>
  <si>
    <t>Übernachtung EZ</t>
  </si>
  <si>
    <t>Grundpreis</t>
  </si>
  <si>
    <t>Mitglied</t>
  </si>
  <si>
    <t>Anz. TN.</t>
  </si>
  <si>
    <t>EZ</t>
  </si>
  <si>
    <t>DZ</t>
  </si>
  <si>
    <t>Anzahl Teilnehmer</t>
  </si>
  <si>
    <t>ja</t>
  </si>
  <si>
    <t>nein</t>
  </si>
  <si>
    <t>Anzahl Gruppen</t>
  </si>
  <si>
    <t>ø Gruppengrösse</t>
  </si>
  <si>
    <t>Übernachtung DZ/Person</t>
  </si>
  <si>
    <t>Gruppen-Anmeldungen Wandernacht 2014</t>
  </si>
  <si>
    <t>Aufwand Tourismus-Verein</t>
  </si>
  <si>
    <t>Posten</t>
  </si>
  <si>
    <t>Aufwand in CHF</t>
  </si>
  <si>
    <t>Zuständig</t>
  </si>
  <si>
    <t>Fällig</t>
  </si>
  <si>
    <t>Versandspesen</t>
  </si>
  <si>
    <t>Wegweiser</t>
  </si>
  <si>
    <t>Geschenke Beteiligte</t>
  </si>
  <si>
    <t>Beitrag Verkostung</t>
  </si>
  <si>
    <t>Projektleitung</t>
  </si>
  <si>
    <t>Beitrag Schweizer Wanderwege</t>
  </si>
  <si>
    <t>Wanderleiter</t>
  </si>
  <si>
    <t>Druckerei</t>
  </si>
  <si>
    <t>Sonja</t>
  </si>
  <si>
    <t>Mate</t>
  </si>
  <si>
    <t>Anna</t>
  </si>
  <si>
    <t>Beat</t>
  </si>
  <si>
    <t>MwSt. Übernachtung</t>
  </si>
  <si>
    <t>Degustation</t>
  </si>
  <si>
    <t>Anzahl Gruppenverantwortliche aus Spiez</t>
  </si>
  <si>
    <t>Weindegustation</t>
  </si>
  <si>
    <t>Übernachtung exkl. MwSt.</t>
  </si>
  <si>
    <t>Übernachtung inkl. MwSt.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</si>
</sst>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"/>
    <numFmt numFmtId="166" formatCode="[$CHF]* #,##0.00"/>
  </numFmts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1FB71"/>
        <bgColor indexed="64"/>
      </patternFill>
    </fill>
    <fill>
      <patternFill patternType="solid">
        <fgColor theme="6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NumberFormat="1" applyFont="1"/>
    <xf numFmtId="0" fontId="0" fillId="0" borderId="0" xfId="0" applyNumberFormat="1"/>
    <xf numFmtId="0" fontId="2" fillId="2" borderId="0" xfId="0" applyNumberFormat="1" applyFont="1" applyFill="1"/>
    <xf numFmtId="0" fontId="1" fillId="2" borderId="0" xfId="0" applyNumberFormat="1" applyFont="1" applyFill="1"/>
    <xf numFmtId="0" fontId="1" fillId="3" borderId="1" xfId="0" applyNumberFormat="1" applyFont="1" applyFill="1" applyBorder="1"/>
    <xf numFmtId="0" fontId="1" fillId="3" borderId="1" xfId="0" applyNumberFormat="1" applyFont="1" applyFill="1" applyBorder="1" applyAlignment="1">
      <alignment horizontal="left"/>
    </xf>
    <xf numFmtId="0" fontId="1" fillId="4" borderId="4" xfId="0" applyNumberFormat="1" applyFont="1" applyFill="1" applyBorder="1"/>
    <xf numFmtId="0" fontId="1" fillId="4" borderId="9" xfId="0" applyNumberFormat="1" applyFont="1" applyFill="1" applyBorder="1"/>
    <xf numFmtId="0" fontId="1" fillId="3" borderId="8" xfId="0" applyNumberFormat="1" applyFont="1" applyFill="1" applyBorder="1"/>
    <xf numFmtId="0" fontId="1" fillId="3" borderId="6" xfId="0" applyNumberFormat="1" applyFont="1" applyFill="1" applyBorder="1"/>
    <xf numFmtId="0" fontId="1" fillId="3" borderId="14" xfId="0" applyNumberFormat="1" applyFont="1" applyFill="1" applyBorder="1"/>
    <xf numFmtId="0" fontId="1" fillId="3" borderId="15" xfId="0" applyNumberFormat="1" applyFont="1" applyFill="1" applyBorder="1"/>
    <xf numFmtId="0" fontId="1" fillId="3" borderId="15" xfId="0" applyNumberFormat="1" applyFont="1" applyFill="1" applyBorder="1" applyAlignment="1">
      <alignment horizontal="left"/>
    </xf>
    <xf numFmtId="0" fontId="1" fillId="3" borderId="16" xfId="0" applyNumberFormat="1" applyFont="1" applyFill="1" applyBorder="1"/>
    <xf numFmtId="0" fontId="1" fillId="4" borderId="7" xfId="0" applyNumberFormat="1" applyFont="1" applyFill="1" applyBorder="1"/>
    <xf numFmtId="0" fontId="1" fillId="0" borderId="0" xfId="0" applyNumberFormat="1" applyFont="1" applyBorder="1"/>
    <xf numFmtId="0" fontId="0" fillId="0" borderId="0" xfId="0" applyNumberFormat="1" applyBorder="1"/>
    <xf numFmtId="0" fontId="0" fillId="0" borderId="17" xfId="0" applyNumberFormat="1" applyBorder="1"/>
    <xf numFmtId="0" fontId="1" fillId="0" borderId="17" xfId="0" applyNumberFormat="1" applyFont="1" applyBorder="1"/>
    <xf numFmtId="14" fontId="0" fillId="0" borderId="0" xfId="0" applyNumberFormat="1"/>
    <xf numFmtId="0" fontId="5" fillId="0" borderId="0" xfId="0" applyFont="1"/>
    <xf numFmtId="165" fontId="1" fillId="4" borderId="7" xfId="0" applyNumberFormat="1" applyFont="1" applyFill="1" applyBorder="1"/>
    <xf numFmtId="0" fontId="1" fillId="4" borderId="19" xfId="0" applyNumberFormat="1" applyFont="1" applyFill="1" applyBorder="1"/>
    <xf numFmtId="0" fontId="1" fillId="4" borderId="8" xfId="0" applyNumberFormat="1" applyFont="1" applyFill="1" applyBorder="1"/>
    <xf numFmtId="0" fontId="1" fillId="0" borderId="21" xfId="0" applyNumberFormat="1" applyFont="1" applyBorder="1"/>
    <xf numFmtId="0" fontId="0" fillId="0" borderId="21" xfId="0" applyNumberFormat="1" applyBorder="1"/>
    <xf numFmtId="0" fontId="1" fillId="4" borderId="23" xfId="0" applyNumberFormat="1" applyFont="1" applyFill="1" applyBorder="1"/>
    <xf numFmtId="0" fontId="1" fillId="3" borderId="24" xfId="0" applyNumberFormat="1" applyFont="1" applyFill="1" applyBorder="1" applyAlignment="1">
      <alignment horizontal="center"/>
    </xf>
    <xf numFmtId="0" fontId="1" fillId="3" borderId="6" xfId="0" applyNumberFormat="1" applyFont="1" applyFill="1" applyBorder="1" applyAlignment="1">
      <alignment horizontal="center"/>
    </xf>
    <xf numFmtId="0" fontId="1" fillId="3" borderId="3" xfId="0" applyNumberFormat="1" applyFont="1" applyFill="1" applyBorder="1" applyAlignment="1">
      <alignment horizontal="center"/>
    </xf>
    <xf numFmtId="0" fontId="5" fillId="0" borderId="9" xfId="0" applyNumberFormat="1" applyFont="1" applyBorder="1"/>
    <xf numFmtId="0" fontId="0" fillId="0" borderId="9" xfId="0" applyNumberFormat="1" applyBorder="1"/>
    <xf numFmtId="0" fontId="2" fillId="0" borderId="7" xfId="0" applyNumberFormat="1" applyFont="1" applyBorder="1"/>
    <xf numFmtId="0" fontId="0" fillId="0" borderId="7" xfId="0" applyNumberFormat="1" applyBorder="1"/>
    <xf numFmtId="0" fontId="1" fillId="0" borderId="7" xfId="0" applyNumberFormat="1" applyFont="1" applyBorder="1"/>
    <xf numFmtId="0" fontId="2" fillId="0" borderId="7" xfId="0" applyNumberFormat="1" applyFont="1" applyBorder="1" applyAlignment="1"/>
    <xf numFmtId="0" fontId="2" fillId="0" borderId="7" xfId="0" applyNumberFormat="1" applyFont="1" applyBorder="1" applyAlignment="1">
      <alignment wrapText="1"/>
    </xf>
    <xf numFmtId="0" fontId="6" fillId="0" borderId="9" xfId="0" applyNumberFormat="1" applyFont="1" applyBorder="1"/>
    <xf numFmtId="0" fontId="1" fillId="0" borderId="9" xfId="0" applyNumberFormat="1" applyFont="1" applyBorder="1"/>
    <xf numFmtId="10" fontId="1" fillId="3" borderId="24" xfId="0" applyNumberFormat="1" applyFont="1" applyFill="1" applyBorder="1" applyAlignment="1">
      <alignment horizontal="center"/>
    </xf>
    <xf numFmtId="166" fontId="0" fillId="0" borderId="0" xfId="0" applyNumberFormat="1"/>
    <xf numFmtId="0" fontId="2" fillId="5" borderId="10" xfId="0" applyNumberFormat="1" applyFont="1" applyFill="1" applyBorder="1"/>
    <xf numFmtId="0" fontId="2" fillId="5" borderId="11" xfId="0" applyNumberFormat="1" applyFont="1" applyFill="1" applyBorder="1"/>
    <xf numFmtId="0" fontId="2" fillId="5" borderId="11" xfId="0" applyNumberFormat="1" applyFont="1" applyFill="1" applyBorder="1" applyAlignment="1">
      <alignment horizontal="left"/>
    </xf>
    <xf numFmtId="0" fontId="2" fillId="5" borderId="12" xfId="0" applyNumberFormat="1" applyFont="1" applyFill="1" applyBorder="1"/>
    <xf numFmtId="0" fontId="2" fillId="5" borderId="13" xfId="0" applyNumberFormat="1" applyFont="1" applyFill="1" applyBorder="1"/>
    <xf numFmtId="0" fontId="2" fillId="5" borderId="13" xfId="0" applyNumberFormat="1" applyFont="1" applyFill="1" applyBorder="1" applyAlignment="1"/>
    <xf numFmtId="0" fontId="2" fillId="5" borderId="22" xfId="0" applyNumberFormat="1" applyFont="1" applyFill="1" applyBorder="1" applyAlignment="1"/>
    <xf numFmtId="0" fontId="2" fillId="5" borderId="5" xfId="0" applyNumberFormat="1" applyFont="1" applyFill="1" applyBorder="1"/>
    <xf numFmtId="0" fontId="2" fillId="5" borderId="2" xfId="0" applyNumberFormat="1" applyFont="1" applyFill="1" applyBorder="1"/>
    <xf numFmtId="0" fontId="2" fillId="5" borderId="18" xfId="0" applyNumberFormat="1" applyFont="1" applyFill="1" applyBorder="1"/>
    <xf numFmtId="0" fontId="2" fillId="5" borderId="1" xfId="0" applyNumberFormat="1" applyFont="1" applyFill="1" applyBorder="1"/>
    <xf numFmtId="0" fontId="2" fillId="5" borderId="1" xfId="0" applyNumberFormat="1" applyFont="1" applyFill="1" applyBorder="1" applyAlignment="1">
      <alignment wrapText="1"/>
    </xf>
    <xf numFmtId="0" fontId="3" fillId="5" borderId="0" xfId="0" applyNumberFormat="1" applyFont="1" applyFill="1"/>
    <xf numFmtId="164" fontId="4" fillId="0" borderId="17" xfId="0" applyNumberFormat="1" applyFont="1" applyBorder="1" applyAlignment="1">
      <alignment horizontal="center"/>
    </xf>
    <xf numFmtId="0" fontId="2" fillId="5" borderId="25" xfId="0" applyNumberFormat="1" applyFont="1" applyFill="1" applyBorder="1" applyAlignment="1">
      <alignment horizontal="left"/>
    </xf>
    <xf numFmtId="0" fontId="2" fillId="5" borderId="20" xfId="0" applyNumberFormat="1" applyFont="1" applyFill="1" applyBorder="1" applyAlignment="1">
      <alignment horizontal="left"/>
    </xf>
    <xf numFmtId="0" fontId="1" fillId="3" borderId="25" xfId="0" applyNumberFormat="1" applyFont="1" applyFill="1" applyBorder="1" applyAlignment="1">
      <alignment horizontal="left"/>
    </xf>
    <xf numFmtId="0" fontId="1" fillId="3" borderId="20" xfId="0" applyNumberFormat="1" applyFont="1" applyFill="1" applyBorder="1" applyAlignment="1">
      <alignment horizontal="left"/>
    </xf>
    <xf numFmtId="0" fontId="3" fillId="5" borderId="0" xfId="0" applyNumberFormat="1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1FB71"/>
      <color rgb="FFF8FDB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733424</xdr:colOff>
      <xdr:row>1</xdr:row>
      <xdr:rowOff>147987</xdr:rowOff>
    </xdr:from>
    <xdr:to>
      <xdr:col>12</xdr:col>
      <xdr:colOff>304799</xdr:colOff>
      <xdr:row>21</xdr:row>
      <xdr:rowOff>8093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0149" y="414687"/>
          <a:ext cx="5667375" cy="36701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workbookViewId="0"/>
  </sheetViews>
  <sheetFormatPr baseColWidth="10" defaultRowHeight="15" x14ac:dyDescent="0.25"/>
  <cols>
    <col min="1" max="2" width="9.140625" style="2" customWidth="1"/>
    <col min="3" max="3" width="22" style="2" bestFit="1" customWidth="1"/>
    <col min="4" max="5" width="13.5703125" style="2" customWidth="1"/>
    <col min="6" max="6" width="13.7109375" style="2" customWidth="1"/>
    <col min="7" max="7" width="10.7109375" style="2" customWidth="1"/>
    <col min="8" max="8" width="11" style="2" bestFit="1" customWidth="1"/>
    <col min="9" max="9" width="2.7109375" style="2" customWidth="1"/>
    <col min="10" max="10" width="11.28515625" style="2" bestFit="1" customWidth="1"/>
    <col min="11" max="12" width="5.140625" style="2" bestFit="1" customWidth="1"/>
    <col min="13" max="14" width="27" style="2" customWidth="1"/>
    <col min="15" max="16384" width="11.42578125" style="2"/>
  </cols>
  <sheetData>
    <row r="1" spans="1:14" ht="21" x14ac:dyDescent="0.35">
      <c r="A1" s="54" t="s">
        <v>85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N1" s="1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N2" s="1"/>
    </row>
    <row r="3" spans="1:14" ht="29.25" customHeight="1" x14ac:dyDescent="0.25">
      <c r="A3" s="52" t="s">
        <v>74</v>
      </c>
      <c r="B3" s="52" t="s">
        <v>106</v>
      </c>
      <c r="C3" s="52" t="s">
        <v>73</v>
      </c>
      <c r="D3" s="56" t="s">
        <v>84</v>
      </c>
      <c r="E3" s="57"/>
      <c r="F3" s="53" t="s">
        <v>103</v>
      </c>
      <c r="G3" s="1"/>
      <c r="H3" s="1"/>
      <c r="I3" s="1"/>
      <c r="J3" s="1"/>
      <c r="K3" s="1"/>
      <c r="L3" s="1"/>
      <c r="N3" s="1"/>
    </row>
    <row r="4" spans="1:14" x14ac:dyDescent="0.25">
      <c r="A4" s="28">
        <v>15</v>
      </c>
      <c r="B4" s="28">
        <v>10</v>
      </c>
      <c r="C4" s="28">
        <v>95</v>
      </c>
      <c r="D4" s="58">
        <v>75</v>
      </c>
      <c r="E4" s="59"/>
      <c r="F4" s="40">
        <v>3.7999999999999999E-2</v>
      </c>
      <c r="G4" s="1"/>
      <c r="H4" s="1"/>
      <c r="I4" s="1"/>
      <c r="J4" s="1"/>
      <c r="K4" s="1"/>
      <c r="L4" s="1"/>
    </row>
    <row r="5" spans="1:1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4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4" x14ac:dyDescent="0.25">
      <c r="A7" s="1"/>
      <c r="B7" s="1"/>
      <c r="C7" s="1"/>
      <c r="D7" s="1"/>
      <c r="E7" s="1"/>
      <c r="F7" s="1"/>
      <c r="G7" s="16"/>
      <c r="H7" s="1"/>
      <c r="I7" s="1"/>
      <c r="J7" s="1"/>
      <c r="K7" s="1"/>
      <c r="L7" s="1"/>
      <c r="M7" s="17"/>
      <c r="N7" s="17"/>
    </row>
    <row r="8" spans="1:14" ht="15.75" thickBot="1" x14ac:dyDescent="0.3">
      <c r="A8" s="3"/>
      <c r="B8" s="4"/>
      <c r="C8" s="1"/>
      <c r="D8" s="1"/>
      <c r="E8" s="1"/>
      <c r="F8" s="19"/>
      <c r="G8" s="16"/>
      <c r="H8" s="1"/>
      <c r="I8" s="1"/>
      <c r="J8" s="1"/>
      <c r="K8" s="55"/>
      <c r="L8" s="55"/>
      <c r="M8" s="18"/>
      <c r="N8" s="19"/>
    </row>
    <row r="9" spans="1:14" x14ac:dyDescent="0.25">
      <c r="A9" s="42" t="s">
        <v>0</v>
      </c>
      <c r="B9" s="43" t="s">
        <v>1</v>
      </c>
      <c r="C9" s="43" t="s">
        <v>2</v>
      </c>
      <c r="D9" s="44" t="s">
        <v>3</v>
      </c>
      <c r="E9" s="43" t="s">
        <v>4</v>
      </c>
      <c r="F9" s="43" t="s">
        <v>75</v>
      </c>
      <c r="G9" s="45" t="s">
        <v>76</v>
      </c>
      <c r="H9" s="46" t="s">
        <v>74</v>
      </c>
      <c r="I9" s="47" t="s">
        <v>104</v>
      </c>
      <c r="J9" s="48"/>
      <c r="K9" s="49" t="s">
        <v>77</v>
      </c>
      <c r="L9" s="50" t="s">
        <v>78</v>
      </c>
      <c r="M9" s="51" t="s">
        <v>107</v>
      </c>
      <c r="N9" s="51" t="s">
        <v>108</v>
      </c>
    </row>
    <row r="10" spans="1:14" x14ac:dyDescent="0.25">
      <c r="A10" s="10" t="s">
        <v>5</v>
      </c>
      <c r="B10" s="5" t="s">
        <v>6</v>
      </c>
      <c r="C10" s="5" t="s">
        <v>7</v>
      </c>
      <c r="D10" s="6">
        <v>3715</v>
      </c>
      <c r="E10" s="5" t="s">
        <v>8</v>
      </c>
      <c r="F10" s="5" t="s">
        <v>80</v>
      </c>
      <c r="G10" s="9">
        <v>5</v>
      </c>
      <c r="H10" s="23"/>
      <c r="I10" s="29">
        <v>5</v>
      </c>
      <c r="J10" s="24"/>
      <c r="K10" s="9">
        <v>1</v>
      </c>
      <c r="L10" s="9">
        <v>2</v>
      </c>
      <c r="M10" s="9">
        <f>K10*$C$4+L10*$D$4</f>
        <v>245</v>
      </c>
      <c r="N10" s="24"/>
    </row>
    <row r="11" spans="1:14" x14ac:dyDescent="0.25">
      <c r="A11" s="10" t="s">
        <v>9</v>
      </c>
      <c r="B11" s="5" t="s">
        <v>10</v>
      </c>
      <c r="C11" s="5" t="s">
        <v>11</v>
      </c>
      <c r="D11" s="6">
        <v>3715</v>
      </c>
      <c r="E11" s="5" t="s">
        <v>8</v>
      </c>
      <c r="F11" s="5" t="s">
        <v>80</v>
      </c>
      <c r="G11" s="9">
        <v>2</v>
      </c>
      <c r="H11" s="23"/>
      <c r="I11" s="29">
        <v>0</v>
      </c>
      <c r="J11" s="24"/>
      <c r="K11" s="9"/>
      <c r="L11" s="9">
        <v>2</v>
      </c>
      <c r="M11" s="9">
        <f t="shared" ref="M11:M30" si="0">K11*$C$4+L11*$D$4</f>
        <v>150</v>
      </c>
      <c r="N11" s="24"/>
    </row>
    <row r="12" spans="1:14" x14ac:dyDescent="0.25">
      <c r="A12" s="10" t="s">
        <v>12</v>
      </c>
      <c r="B12" s="5" t="s">
        <v>13</v>
      </c>
      <c r="C12" s="5" t="s">
        <v>14</v>
      </c>
      <c r="D12" s="6">
        <v>3714</v>
      </c>
      <c r="E12" s="5" t="s">
        <v>15</v>
      </c>
      <c r="F12" s="5" t="s">
        <v>80</v>
      </c>
      <c r="G12" s="9">
        <v>4</v>
      </c>
      <c r="H12" s="23"/>
      <c r="I12" s="29">
        <v>4</v>
      </c>
      <c r="J12" s="24"/>
      <c r="K12" s="9"/>
      <c r="L12" s="9"/>
      <c r="M12" s="9">
        <f t="shared" si="0"/>
        <v>0</v>
      </c>
      <c r="N12" s="24"/>
    </row>
    <row r="13" spans="1:14" x14ac:dyDescent="0.25">
      <c r="A13" s="10" t="s">
        <v>16</v>
      </c>
      <c r="B13" s="5" t="s">
        <v>17</v>
      </c>
      <c r="C13" s="5" t="s">
        <v>18</v>
      </c>
      <c r="D13" s="6">
        <v>3700</v>
      </c>
      <c r="E13" s="5" t="s">
        <v>19</v>
      </c>
      <c r="F13" s="5" t="s">
        <v>81</v>
      </c>
      <c r="G13" s="9">
        <v>2</v>
      </c>
      <c r="H13" s="23"/>
      <c r="I13" s="29">
        <v>0</v>
      </c>
      <c r="J13" s="24"/>
      <c r="K13" s="9"/>
      <c r="L13" s="9"/>
      <c r="M13" s="9">
        <f t="shared" si="0"/>
        <v>0</v>
      </c>
      <c r="N13" s="24"/>
    </row>
    <row r="14" spans="1:14" x14ac:dyDescent="0.25">
      <c r="A14" s="10" t="s">
        <v>20</v>
      </c>
      <c r="B14" s="5" t="s">
        <v>21</v>
      </c>
      <c r="C14" s="5" t="s">
        <v>22</v>
      </c>
      <c r="D14" s="6">
        <v>3762</v>
      </c>
      <c r="E14" s="5" t="s">
        <v>23</v>
      </c>
      <c r="F14" s="5" t="s">
        <v>80</v>
      </c>
      <c r="G14" s="9">
        <v>4</v>
      </c>
      <c r="H14" s="23"/>
      <c r="I14" s="29">
        <v>4</v>
      </c>
      <c r="J14" s="24"/>
      <c r="K14" s="9">
        <v>2</v>
      </c>
      <c r="L14" s="9">
        <v>1</v>
      </c>
      <c r="M14" s="9">
        <f t="shared" si="0"/>
        <v>265</v>
      </c>
      <c r="N14" s="24"/>
    </row>
    <row r="15" spans="1:14" x14ac:dyDescent="0.25">
      <c r="A15" s="10" t="s">
        <v>24</v>
      </c>
      <c r="B15" s="5" t="s">
        <v>25</v>
      </c>
      <c r="C15" s="5" t="s">
        <v>26</v>
      </c>
      <c r="D15" s="6">
        <v>3715</v>
      </c>
      <c r="E15" s="5" t="s">
        <v>8</v>
      </c>
      <c r="F15" s="5" t="s">
        <v>81</v>
      </c>
      <c r="G15" s="9">
        <v>9</v>
      </c>
      <c r="H15" s="23"/>
      <c r="I15" s="29">
        <v>9</v>
      </c>
      <c r="J15" s="24"/>
      <c r="K15" s="9">
        <v>1</v>
      </c>
      <c r="L15" s="9">
        <v>4</v>
      </c>
      <c r="M15" s="9">
        <f t="shared" si="0"/>
        <v>395</v>
      </c>
      <c r="N15" s="24"/>
    </row>
    <row r="16" spans="1:14" x14ac:dyDescent="0.25">
      <c r="A16" s="10" t="s">
        <v>27</v>
      </c>
      <c r="B16" s="5" t="s">
        <v>28</v>
      </c>
      <c r="C16" s="5" t="s">
        <v>29</v>
      </c>
      <c r="D16" s="6">
        <v>3658</v>
      </c>
      <c r="E16" s="5" t="s">
        <v>30</v>
      </c>
      <c r="F16" s="5" t="s">
        <v>81</v>
      </c>
      <c r="G16" s="9">
        <v>2</v>
      </c>
      <c r="H16" s="23"/>
      <c r="I16" s="29">
        <v>2</v>
      </c>
      <c r="J16" s="24"/>
      <c r="K16" s="9"/>
      <c r="L16" s="9">
        <v>1</v>
      </c>
      <c r="M16" s="9">
        <f t="shared" si="0"/>
        <v>75</v>
      </c>
      <c r="N16" s="24"/>
    </row>
    <row r="17" spans="1:14" x14ac:dyDescent="0.25">
      <c r="A17" s="10" t="s">
        <v>31</v>
      </c>
      <c r="B17" s="5" t="s">
        <v>32</v>
      </c>
      <c r="C17" s="5" t="s">
        <v>33</v>
      </c>
      <c r="D17" s="6">
        <v>3600</v>
      </c>
      <c r="E17" s="5" t="s">
        <v>34</v>
      </c>
      <c r="F17" s="5" t="s">
        <v>80</v>
      </c>
      <c r="G17" s="9">
        <v>2</v>
      </c>
      <c r="H17" s="23"/>
      <c r="I17" s="29">
        <v>2</v>
      </c>
      <c r="J17" s="24"/>
      <c r="K17" s="9"/>
      <c r="L17" s="9"/>
      <c r="M17" s="9">
        <f t="shared" si="0"/>
        <v>0</v>
      </c>
      <c r="N17" s="24"/>
    </row>
    <row r="18" spans="1:14" x14ac:dyDescent="0.25">
      <c r="A18" s="10" t="s">
        <v>35</v>
      </c>
      <c r="B18" s="5" t="s">
        <v>36</v>
      </c>
      <c r="C18" s="5" t="s">
        <v>37</v>
      </c>
      <c r="D18" s="6">
        <v>3612</v>
      </c>
      <c r="E18" s="5" t="s">
        <v>38</v>
      </c>
      <c r="F18" s="5" t="s">
        <v>80</v>
      </c>
      <c r="G18" s="9">
        <v>2</v>
      </c>
      <c r="H18" s="23"/>
      <c r="I18" s="29">
        <v>0</v>
      </c>
      <c r="J18" s="24"/>
      <c r="K18" s="9"/>
      <c r="L18" s="9"/>
      <c r="M18" s="9">
        <f t="shared" si="0"/>
        <v>0</v>
      </c>
      <c r="N18" s="24"/>
    </row>
    <row r="19" spans="1:14" x14ac:dyDescent="0.25">
      <c r="A19" s="10" t="s">
        <v>39</v>
      </c>
      <c r="B19" s="5" t="s">
        <v>40</v>
      </c>
      <c r="C19" s="5" t="s">
        <v>41</v>
      </c>
      <c r="D19" s="6">
        <v>3600</v>
      </c>
      <c r="E19" s="5" t="s">
        <v>34</v>
      </c>
      <c r="F19" s="5" t="s">
        <v>81</v>
      </c>
      <c r="G19" s="9">
        <v>7</v>
      </c>
      <c r="H19" s="23"/>
      <c r="I19" s="29">
        <v>0</v>
      </c>
      <c r="J19" s="24"/>
      <c r="K19" s="9"/>
      <c r="L19" s="9"/>
      <c r="M19" s="9">
        <f t="shared" si="0"/>
        <v>0</v>
      </c>
      <c r="N19" s="24"/>
    </row>
    <row r="20" spans="1:14" x14ac:dyDescent="0.25">
      <c r="A20" s="10" t="s">
        <v>5</v>
      </c>
      <c r="B20" s="5" t="s">
        <v>42</v>
      </c>
      <c r="C20" s="5" t="s">
        <v>43</v>
      </c>
      <c r="D20" s="6">
        <v>3715</v>
      </c>
      <c r="E20" s="5" t="s">
        <v>8</v>
      </c>
      <c r="F20" s="5" t="s">
        <v>81</v>
      </c>
      <c r="G20" s="9">
        <v>2</v>
      </c>
      <c r="H20" s="23"/>
      <c r="I20" s="29">
        <v>2</v>
      </c>
      <c r="J20" s="24"/>
      <c r="K20" s="9"/>
      <c r="L20" s="9">
        <v>1</v>
      </c>
      <c r="M20" s="9">
        <f t="shared" si="0"/>
        <v>75</v>
      </c>
      <c r="N20" s="24"/>
    </row>
    <row r="21" spans="1:14" x14ac:dyDescent="0.25">
      <c r="A21" s="10" t="s">
        <v>44</v>
      </c>
      <c r="B21" s="5" t="s">
        <v>45</v>
      </c>
      <c r="C21" s="5" t="s">
        <v>46</v>
      </c>
      <c r="D21" s="6">
        <v>3762</v>
      </c>
      <c r="E21" s="5" t="s">
        <v>23</v>
      </c>
      <c r="F21" s="5" t="s">
        <v>80</v>
      </c>
      <c r="G21" s="9">
        <v>10</v>
      </c>
      <c r="H21" s="23"/>
      <c r="I21" s="29">
        <v>10</v>
      </c>
      <c r="J21" s="24"/>
      <c r="K21" s="9"/>
      <c r="L21" s="9">
        <v>5</v>
      </c>
      <c r="M21" s="9">
        <f t="shared" si="0"/>
        <v>375</v>
      </c>
      <c r="N21" s="24"/>
    </row>
    <row r="22" spans="1:14" x14ac:dyDescent="0.25">
      <c r="A22" s="10" t="s">
        <v>47</v>
      </c>
      <c r="B22" s="5" t="s">
        <v>48</v>
      </c>
      <c r="C22" s="5" t="s">
        <v>49</v>
      </c>
      <c r="D22" s="6">
        <v>3700</v>
      </c>
      <c r="E22" s="5" t="s">
        <v>19</v>
      </c>
      <c r="F22" s="5" t="s">
        <v>80</v>
      </c>
      <c r="G22" s="9">
        <v>2</v>
      </c>
      <c r="H22" s="23"/>
      <c r="I22" s="29">
        <v>0</v>
      </c>
      <c r="J22" s="24"/>
      <c r="K22" s="9"/>
      <c r="L22" s="9"/>
      <c r="M22" s="9">
        <f t="shared" si="0"/>
        <v>0</v>
      </c>
      <c r="N22" s="24"/>
    </row>
    <row r="23" spans="1:14" x14ac:dyDescent="0.25">
      <c r="A23" s="10" t="s">
        <v>50</v>
      </c>
      <c r="B23" s="5" t="s">
        <v>51</v>
      </c>
      <c r="C23" s="5" t="s">
        <v>52</v>
      </c>
      <c r="D23" s="6">
        <v>3715</v>
      </c>
      <c r="E23" s="5" t="s">
        <v>8</v>
      </c>
      <c r="F23" s="5" t="s">
        <v>80</v>
      </c>
      <c r="G23" s="9">
        <v>5</v>
      </c>
      <c r="H23" s="23"/>
      <c r="I23" s="29">
        <v>5</v>
      </c>
      <c r="J23" s="24"/>
      <c r="K23" s="9">
        <v>1</v>
      </c>
      <c r="L23" s="9">
        <v>2</v>
      </c>
      <c r="M23" s="9">
        <f t="shared" si="0"/>
        <v>245</v>
      </c>
      <c r="N23" s="24"/>
    </row>
    <row r="24" spans="1:14" x14ac:dyDescent="0.25">
      <c r="A24" s="10" t="s">
        <v>53</v>
      </c>
      <c r="B24" s="5" t="s">
        <v>54</v>
      </c>
      <c r="C24" s="5" t="s">
        <v>22</v>
      </c>
      <c r="D24" s="6">
        <v>3714</v>
      </c>
      <c r="E24" s="5" t="s">
        <v>15</v>
      </c>
      <c r="F24" s="5" t="s">
        <v>81</v>
      </c>
      <c r="G24" s="9">
        <v>2</v>
      </c>
      <c r="H24" s="23"/>
      <c r="I24" s="29">
        <v>2</v>
      </c>
      <c r="J24" s="24"/>
      <c r="K24" s="9"/>
      <c r="L24" s="9"/>
      <c r="M24" s="9">
        <f t="shared" si="0"/>
        <v>0</v>
      </c>
      <c r="N24" s="24"/>
    </row>
    <row r="25" spans="1:14" x14ac:dyDescent="0.25">
      <c r="A25" s="10" t="s">
        <v>55</v>
      </c>
      <c r="B25" s="5" t="s">
        <v>56</v>
      </c>
      <c r="C25" s="5" t="s">
        <v>57</v>
      </c>
      <c r="D25" s="6">
        <v>3715</v>
      </c>
      <c r="E25" s="5" t="s">
        <v>8</v>
      </c>
      <c r="F25" s="5" t="s">
        <v>81</v>
      </c>
      <c r="G25" s="9">
        <v>3</v>
      </c>
      <c r="H25" s="23"/>
      <c r="I25" s="29">
        <v>0</v>
      </c>
      <c r="J25" s="24"/>
      <c r="K25" s="9">
        <v>1</v>
      </c>
      <c r="L25" s="9">
        <v>2</v>
      </c>
      <c r="M25" s="9">
        <f t="shared" si="0"/>
        <v>245</v>
      </c>
      <c r="N25" s="24"/>
    </row>
    <row r="26" spans="1:14" x14ac:dyDescent="0.25">
      <c r="A26" s="10" t="s">
        <v>9</v>
      </c>
      <c r="B26" s="5" t="s">
        <v>58</v>
      </c>
      <c r="C26" s="5" t="s">
        <v>59</v>
      </c>
      <c r="D26" s="6">
        <v>3715</v>
      </c>
      <c r="E26" s="5" t="s">
        <v>8</v>
      </c>
      <c r="F26" s="5" t="s">
        <v>81</v>
      </c>
      <c r="G26" s="9">
        <v>2</v>
      </c>
      <c r="H26" s="23"/>
      <c r="I26" s="29">
        <v>2</v>
      </c>
      <c r="J26" s="24"/>
      <c r="K26" s="9"/>
      <c r="L26" s="9">
        <v>1</v>
      </c>
      <c r="M26" s="9">
        <f t="shared" si="0"/>
        <v>75</v>
      </c>
      <c r="N26" s="24"/>
    </row>
    <row r="27" spans="1:14" x14ac:dyDescent="0.25">
      <c r="A27" s="10" t="s">
        <v>60</v>
      </c>
      <c r="B27" s="5" t="s">
        <v>61</v>
      </c>
      <c r="C27" s="5" t="s">
        <v>62</v>
      </c>
      <c r="D27" s="6">
        <v>3714</v>
      </c>
      <c r="E27" s="5" t="s">
        <v>15</v>
      </c>
      <c r="F27" s="5" t="s">
        <v>80</v>
      </c>
      <c r="G27" s="9">
        <v>8</v>
      </c>
      <c r="H27" s="23"/>
      <c r="I27" s="29">
        <v>8</v>
      </c>
      <c r="J27" s="24"/>
      <c r="K27" s="9"/>
      <c r="L27" s="9"/>
      <c r="M27" s="9">
        <f t="shared" si="0"/>
        <v>0</v>
      </c>
      <c r="N27" s="24"/>
    </row>
    <row r="28" spans="1:14" x14ac:dyDescent="0.25">
      <c r="A28" s="10" t="s">
        <v>63</v>
      </c>
      <c r="B28" s="5" t="s">
        <v>64</v>
      </c>
      <c r="C28" s="5" t="s">
        <v>65</v>
      </c>
      <c r="D28" s="6">
        <v>3700</v>
      </c>
      <c r="E28" s="5" t="s">
        <v>19</v>
      </c>
      <c r="F28" s="5" t="s">
        <v>80</v>
      </c>
      <c r="G28" s="9">
        <v>3</v>
      </c>
      <c r="H28" s="23"/>
      <c r="I28" s="29">
        <v>3</v>
      </c>
      <c r="J28" s="24"/>
      <c r="K28" s="9"/>
      <c r="L28" s="9"/>
      <c r="M28" s="9">
        <f t="shared" si="0"/>
        <v>0</v>
      </c>
      <c r="N28" s="24"/>
    </row>
    <row r="29" spans="1:14" x14ac:dyDescent="0.25">
      <c r="A29" s="10" t="s">
        <v>66</v>
      </c>
      <c r="B29" s="5" t="s">
        <v>67</v>
      </c>
      <c r="C29" s="5" t="s">
        <v>68</v>
      </c>
      <c r="D29" s="6">
        <v>3703</v>
      </c>
      <c r="E29" s="5" t="s">
        <v>69</v>
      </c>
      <c r="F29" s="5" t="s">
        <v>80</v>
      </c>
      <c r="G29" s="9">
        <v>4</v>
      </c>
      <c r="H29" s="23"/>
      <c r="I29" s="29">
        <v>4</v>
      </c>
      <c r="J29" s="24"/>
      <c r="K29" s="9"/>
      <c r="L29" s="9"/>
      <c r="M29" s="9">
        <f t="shared" si="0"/>
        <v>0</v>
      </c>
      <c r="N29" s="24"/>
    </row>
    <row r="30" spans="1:14" ht="15.75" thickBot="1" x14ac:dyDescent="0.3">
      <c r="A30" s="11" t="s">
        <v>70</v>
      </c>
      <c r="B30" s="12" t="s">
        <v>71</v>
      </c>
      <c r="C30" s="12" t="s">
        <v>72</v>
      </c>
      <c r="D30" s="13">
        <v>3715</v>
      </c>
      <c r="E30" s="12" t="s">
        <v>8</v>
      </c>
      <c r="F30" s="12" t="s">
        <v>81</v>
      </c>
      <c r="G30" s="14">
        <v>2</v>
      </c>
      <c r="H30" s="27"/>
      <c r="I30" s="30">
        <v>2</v>
      </c>
      <c r="J30" s="7"/>
      <c r="K30" s="9"/>
      <c r="L30" s="9">
        <v>1</v>
      </c>
      <c r="M30" s="9">
        <f t="shared" si="0"/>
        <v>75</v>
      </c>
      <c r="N30" s="24"/>
    </row>
    <row r="31" spans="1:14" x14ac:dyDescent="0.25">
      <c r="A31" s="1"/>
      <c r="B31" s="1"/>
      <c r="C31" s="1"/>
      <c r="D31" s="1"/>
      <c r="E31" s="1"/>
      <c r="F31" s="1"/>
      <c r="G31" s="1"/>
      <c r="H31" s="25"/>
      <c r="I31" s="25"/>
      <c r="J31" s="25"/>
      <c r="K31" s="25"/>
      <c r="L31" s="25"/>
      <c r="M31" s="26"/>
      <c r="N31" s="25"/>
    </row>
    <row r="32" spans="1:14" x14ac:dyDescent="0.25">
      <c r="A32" s="1"/>
      <c r="B32" s="1"/>
      <c r="C32" s="1"/>
      <c r="D32" s="31" t="s">
        <v>82</v>
      </c>
      <c r="E32" s="32"/>
      <c r="F32" s="32"/>
      <c r="G32" s="8"/>
      <c r="H32" s="1"/>
      <c r="I32" s="1"/>
      <c r="J32" s="1"/>
      <c r="K32" s="1"/>
    </row>
    <row r="33" spans="1:14" x14ac:dyDescent="0.25">
      <c r="A33" s="1"/>
      <c r="B33" s="1"/>
      <c r="C33" s="1"/>
      <c r="D33" s="33" t="s">
        <v>79</v>
      </c>
      <c r="E33" s="34"/>
      <c r="F33" s="35"/>
      <c r="G33" s="15"/>
      <c r="H33" s="1"/>
      <c r="I33" s="1"/>
      <c r="J33" s="1"/>
      <c r="K33" s="1"/>
    </row>
    <row r="34" spans="1:14" x14ac:dyDescent="0.25">
      <c r="A34" s="1"/>
      <c r="B34" s="1"/>
      <c r="C34" s="1"/>
      <c r="D34" s="36" t="s">
        <v>105</v>
      </c>
      <c r="E34" s="37"/>
      <c r="F34" s="37"/>
      <c r="G34" s="15"/>
      <c r="H34" s="1"/>
      <c r="I34" s="1"/>
      <c r="J34" s="1"/>
    </row>
    <row r="35" spans="1:14" x14ac:dyDescent="0.25">
      <c r="A35" s="1"/>
      <c r="B35" s="1"/>
      <c r="C35" s="1"/>
      <c r="D35" s="38" t="s">
        <v>83</v>
      </c>
      <c r="E35" s="32"/>
      <c r="F35" s="39"/>
      <c r="G35" s="22"/>
      <c r="H35" s="1"/>
      <c r="I35" s="1"/>
      <c r="J35" s="1"/>
      <c r="K35" s="1"/>
      <c r="L35" s="1"/>
      <c r="N35" s="1"/>
    </row>
  </sheetData>
  <mergeCells count="3">
    <mergeCell ref="K8:L8"/>
    <mergeCell ref="D3:E3"/>
    <mergeCell ref="D4:E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sqref="A1:D1"/>
    </sheetView>
  </sheetViews>
  <sheetFormatPr baseColWidth="10" defaultRowHeight="15" x14ac:dyDescent="0.25"/>
  <cols>
    <col min="1" max="1" width="29.42578125" bestFit="1" customWidth="1"/>
    <col min="2" max="2" width="9.5703125" bestFit="1" customWidth="1"/>
    <col min="3" max="3" width="10.140625" bestFit="1" customWidth="1"/>
    <col min="4" max="4" width="15" bestFit="1" customWidth="1"/>
  </cols>
  <sheetData>
    <row r="1" spans="1:4" ht="21" x14ac:dyDescent="0.35">
      <c r="A1" s="60" t="s">
        <v>86</v>
      </c>
      <c r="B1" s="60"/>
      <c r="C1" s="60"/>
      <c r="D1" s="60"/>
    </row>
    <row r="3" spans="1:4" x14ac:dyDescent="0.25">
      <c r="A3" s="21" t="s">
        <v>87</v>
      </c>
      <c r="B3" s="21" t="s">
        <v>89</v>
      </c>
      <c r="C3" s="21" t="s">
        <v>90</v>
      </c>
      <c r="D3" s="21" t="s">
        <v>88</v>
      </c>
    </row>
    <row r="4" spans="1:4" x14ac:dyDescent="0.25">
      <c r="A4" t="s">
        <v>98</v>
      </c>
      <c r="B4" t="s">
        <v>99</v>
      </c>
      <c r="C4" s="20">
        <v>41820</v>
      </c>
      <c r="D4" s="41">
        <v>556</v>
      </c>
    </row>
    <row r="5" spans="1:4" x14ac:dyDescent="0.25">
      <c r="A5" t="s">
        <v>91</v>
      </c>
      <c r="B5" t="s">
        <v>99</v>
      </c>
      <c r="D5" s="41">
        <v>80</v>
      </c>
    </row>
    <row r="6" spans="1:4" x14ac:dyDescent="0.25">
      <c r="A6" t="s">
        <v>92</v>
      </c>
      <c r="B6" t="s">
        <v>99</v>
      </c>
      <c r="C6" s="20">
        <v>41455</v>
      </c>
      <c r="D6" s="41">
        <v>445</v>
      </c>
    </row>
    <row r="7" spans="1:4" x14ac:dyDescent="0.25">
      <c r="A7" t="s">
        <v>93</v>
      </c>
      <c r="B7" t="s">
        <v>100</v>
      </c>
      <c r="D7" s="41">
        <v>160</v>
      </c>
    </row>
    <row r="8" spans="1:4" x14ac:dyDescent="0.25">
      <c r="A8" t="s">
        <v>94</v>
      </c>
      <c r="B8" t="s">
        <v>102</v>
      </c>
      <c r="C8" s="20">
        <v>41486</v>
      </c>
      <c r="D8" s="41">
        <v>500</v>
      </c>
    </row>
    <row r="9" spans="1:4" x14ac:dyDescent="0.25">
      <c r="A9" t="s">
        <v>95</v>
      </c>
      <c r="B9" t="s">
        <v>101</v>
      </c>
      <c r="C9" s="20">
        <v>41486</v>
      </c>
      <c r="D9" s="41">
        <v>2500</v>
      </c>
    </row>
    <row r="10" spans="1:4" x14ac:dyDescent="0.25">
      <c r="A10" t="s">
        <v>96</v>
      </c>
      <c r="B10" t="s">
        <v>99</v>
      </c>
      <c r="C10" s="20">
        <v>41425</v>
      </c>
      <c r="D10" s="41">
        <v>100</v>
      </c>
    </row>
    <row r="11" spans="1:4" x14ac:dyDescent="0.25">
      <c r="A11" t="s">
        <v>97</v>
      </c>
      <c r="B11" t="s">
        <v>99</v>
      </c>
      <c r="C11" s="20">
        <v>41486</v>
      </c>
      <c r="D11" s="41">
        <v>300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Anmeldungen</vt:lpstr>
      <vt:lpstr>Aufwand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dcterms:created xsi:type="dcterms:W3CDTF">2013-08-28T07:56:35Z</dcterms:created>
  <dcterms:modified xsi:type="dcterms:W3CDTF">2014-05-23T17:48:38Z</dcterms:modified>
</cp:coreProperties>
</file>